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2\IPO 2022\4. ABRIL 2022\art. 10\"/>
    </mc:Choice>
  </mc:AlternateContent>
  <bookViews>
    <workbookView xWindow="0" yWindow="0" windowWidth="28800" windowHeight="12435"/>
  </bookViews>
  <sheets>
    <sheet name="Viajes Nacionales" sheetId="4" r:id="rId1"/>
  </sheets>
  <definedNames>
    <definedName name="_xlnm._FilterDatabase" localSheetId="0" hidden="1">'Viajes Nacionales'!$A$4:$P$23</definedName>
  </definedNames>
  <calcPr calcId="152511"/>
</workbook>
</file>

<file path=xl/calcChain.xml><?xml version="1.0" encoding="utf-8"?>
<calcChain xmlns="http://schemas.openxmlformats.org/spreadsheetml/2006/main">
  <c r="F24" i="4" l="1"/>
</calcChain>
</file>

<file path=xl/sharedStrings.xml><?xml version="1.0" encoding="utf-8"?>
<sst xmlns="http://schemas.openxmlformats.org/spreadsheetml/2006/main" count="125" uniqueCount="88">
  <si>
    <t xml:space="preserve">                           Información de Oficio</t>
  </si>
  <si>
    <t xml:space="preserve">                             Reportes para Ley de Acceso a la Información Pública - </t>
  </si>
  <si>
    <t xml:space="preserve">                                   Listado de viajes nacionales</t>
  </si>
  <si>
    <t>No.</t>
  </si>
  <si>
    <t>ENTIDAD QUE AUTORIZA EL VIAJE</t>
  </si>
  <si>
    <t>AUTORIDAD QUE AUTORIZA LA COMISIÓN</t>
  </si>
  <si>
    <t>DURACION TOTAL EN DIAS</t>
  </si>
  <si>
    <t>DESTINO DEL VIAJE</t>
  </si>
  <si>
    <t>COSTO VIATICOS EN Q.</t>
  </si>
  <si>
    <t>No. FORMULARIO LIQUIDACION VL</t>
  </si>
  <si>
    <t>NOMBRAMIENTO No.</t>
  </si>
  <si>
    <t>RENGLON</t>
  </si>
  <si>
    <t>NIT FUNCIONARIO, EMPLEADO O PATICULAR AUTORIZADO</t>
  </si>
  <si>
    <t>NOMBRE FUNCIONARIO O EMPLEADO</t>
  </si>
  <si>
    <t xml:space="preserve">CARGO FUNCIONARIO O EMPLEADO </t>
  </si>
  <si>
    <t>OBJETIVO Y JUSTIFICACIÓN DE LA COMISION</t>
  </si>
  <si>
    <t>FECHA DE VIAJE</t>
  </si>
  <si>
    <t>FR o CUR</t>
  </si>
  <si>
    <t>Fecha de Aprobación SICOIN</t>
  </si>
  <si>
    <t>TOTAL</t>
  </si>
  <si>
    <t xml:space="preserve">Licda. Aura Marina Xinico Saquec </t>
  </si>
  <si>
    <t xml:space="preserve">Directora Administrativa Financiera                             </t>
  </si>
  <si>
    <t xml:space="preserve"> Defensoría de la Mujer Indígena                                   </t>
  </si>
  <si>
    <t>Licda. Aura Marina Xinico Saquec</t>
  </si>
  <si>
    <t xml:space="preserve">Licda. Silvia Liset Elías Higueros de Morán </t>
  </si>
  <si>
    <t xml:space="preserve">Asistente de Informática  </t>
  </si>
  <si>
    <t xml:space="preserve">Hugo Leonel Colon Tzian </t>
  </si>
  <si>
    <t>MES: Abril 2022</t>
  </si>
  <si>
    <t xml:space="preserve"> Sololá y Totonicapan </t>
  </si>
  <si>
    <t xml:space="preserve">Piloto </t>
  </si>
  <si>
    <t>18 al 22/04/2022</t>
  </si>
  <si>
    <t xml:space="preserve">Por condución de vehículo para el traslado de personal de DEMI para Sololá y Totonicpán.  </t>
  </si>
  <si>
    <t xml:space="preserve">Luis Gerardo Barrientos Yac   </t>
  </si>
  <si>
    <t xml:space="preserve"> Mantnimiento preventivo a equipo de cómputo y equipo multifuncional, sincronización de copia de seguridad, sede regional Totonicapán y Sololá. </t>
  </si>
  <si>
    <t xml:space="preserve">18 al 22/04/2022 </t>
  </si>
  <si>
    <t xml:space="preserve">José Diego Chibalán Osorio </t>
  </si>
  <si>
    <t xml:space="preserve">José Diego Chivalán Osorio </t>
  </si>
  <si>
    <t xml:space="preserve">San José Petén  </t>
  </si>
  <si>
    <t xml:space="preserve">San José Petén , San Luis Petén y Puerto Barrios Izabal </t>
  </si>
  <si>
    <t xml:space="preserve">María Reyes Vicente Batz    </t>
  </si>
  <si>
    <t xml:space="preserve">Asistente de Comunicación Social  </t>
  </si>
  <si>
    <t xml:space="preserve">Apoyo logístico y fotografía  a las asambleas lingüística Itzá, Mopán  y Garífuna </t>
  </si>
  <si>
    <t xml:space="preserve">Lilian Karina Xinico Xiquitá  </t>
  </si>
  <si>
    <t xml:space="preserve">Puerto Barrios Izabal  </t>
  </si>
  <si>
    <t xml:space="preserve">Lilian Karina Xinico  Xiquitá  </t>
  </si>
  <si>
    <t xml:space="preserve">Defensora  </t>
  </si>
  <si>
    <t xml:space="preserve">Por participación en la comunidad lingüística Garifuna para el desarrollo de la asamblea  </t>
  </si>
  <si>
    <t xml:space="preserve">21 al 23/04/2022 </t>
  </si>
  <si>
    <t xml:space="preserve"> San José Petén </t>
  </si>
  <si>
    <t xml:space="preserve">Pago por viático de comisión No. 3833 por participación en la comunidad lingüística Itzá. </t>
  </si>
  <si>
    <t xml:space="preserve">San José Petén, San Luis Petén, Puerto Barrios Izabal </t>
  </si>
  <si>
    <t xml:space="preserve">Wendy Noemi Chex Ramírez </t>
  </si>
  <si>
    <t xml:space="preserve">Encargada de la unidad de promoción y Desarrollo politico legal.  </t>
  </si>
  <si>
    <t xml:space="preserve">Cordinación y desarrollo  de la asamblea lingüística de las comunidades: Itzá, Mopán y Garífuna en los departamentos de Petén e Izabal en conjunto con las sedes regionales.  </t>
  </si>
  <si>
    <t xml:space="preserve">Antigua Guatemala Sacatepequez </t>
  </si>
  <si>
    <t xml:space="preserve">Walter Orlando Chinchilla Veliz </t>
  </si>
  <si>
    <t xml:space="preserve">Traslado de personal de la unidad Jurídica. </t>
  </si>
  <si>
    <t xml:space="preserve">Chimaltenango y Antigua Guatemala </t>
  </si>
  <si>
    <t xml:space="preserve"> Piloto </t>
  </si>
  <si>
    <t>31/04/2022</t>
  </si>
  <si>
    <t xml:space="preserve">Licda Gumercinda Del Rosario García </t>
  </si>
  <si>
    <t xml:space="preserve">Chimaltenango  </t>
  </si>
  <si>
    <t xml:space="preserve">Hugo Leonel  Colon Tzian  </t>
  </si>
  <si>
    <t xml:space="preserve">Piloto  </t>
  </si>
  <si>
    <t xml:space="preserve">Por conducción vehículo para el traslado de personal de la unidad jurídica hacia Chimaltenango.  </t>
  </si>
  <si>
    <t xml:space="preserve">Por coducción de Vehículo por el traslado de personal de la unidad Jurídica hacia Chimaltenango y Antigua. </t>
  </si>
  <si>
    <t xml:space="preserve">Wendy Noemi Chex Ramirez  </t>
  </si>
  <si>
    <t xml:space="preserve">San José Petén, San Luis Petén, Puerto Barrios Izabal  </t>
  </si>
  <si>
    <t xml:space="preserve">Wendolyne Amarilis Cocón Muj  </t>
  </si>
  <si>
    <t xml:space="preserve">Servicios técnicos   </t>
  </si>
  <si>
    <t xml:space="preserve">Apoyo en cordinación y desarrollo de asambleas lingüísticas de las comunidades Itzá, Mopán  y Garífuna en los departamentos: Petén e Izabal en conjunto con las sedes regionales de la Defensoría de la Mujer Indígena.  </t>
  </si>
  <si>
    <t xml:space="preserve">Pedro Sicajan Xajpot  </t>
  </si>
  <si>
    <t xml:space="preserve">Servicios técnicos/Piloto   </t>
  </si>
  <si>
    <t xml:space="preserve"> Conducción de Vehículo para el traslado de la señora Defensora a las asambleas lingüísticas. </t>
  </si>
  <si>
    <t xml:space="preserve"> 18 al 22/04/2022</t>
  </si>
  <si>
    <t xml:space="preserve"> Conducción de Vehículo para el traslado de la señora Defensora a las asamblea lingüística Garífuna a Puerto Barrios Izabal. </t>
  </si>
  <si>
    <t xml:space="preserve">San José, San Luis Petén y Puerto Barrios Izabal </t>
  </si>
  <si>
    <t xml:space="preserve">Obed García Argueta </t>
  </si>
  <si>
    <t xml:space="preserve">Por condución de vehículo por cumplimiento de comisión No. 3827 para el traslado de personal, para el desarrollo de las asambleas de las comunidades: Itzá, Mopán y Garífuna. </t>
  </si>
  <si>
    <t>18  al 22/04/2022</t>
  </si>
  <si>
    <t>RG-L 0204</t>
  </si>
  <si>
    <t>RG-L  0202</t>
  </si>
  <si>
    <t>RG-L 205</t>
  </si>
  <si>
    <t xml:space="preserve">RG-L 203 </t>
  </si>
  <si>
    <t>RG-L 198</t>
  </si>
  <si>
    <t xml:space="preserve">Julio Cesar Aju Magzul </t>
  </si>
  <si>
    <t xml:space="preserve">Servicios Tecnicos </t>
  </si>
  <si>
    <t xml:space="preserve">Por cumplimiento de comisión No. 3834 Por revisión de facturas y planillas para el desarrollo de las asambleas lingüísticas de comunidad: Itzá, Mopán y Garíguna.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</si>
</sst>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6" formatCode="&quot;Q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1" fillId="0" borderId="0">
      <alignment vertical="top"/>
    </xf>
    <xf numFmtId="0" fontId="10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43" fontId="1" fillId="0" borderId="0" applyFont="0" applyFill="0" applyBorder="0" applyAlignment="0" applyProtection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</cellStyleXfs>
  <cellXfs count="73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justify" wrapText="1"/>
    </xf>
    <xf numFmtId="164" fontId="3" fillId="0" borderId="0" xfId="1" applyFont="1" applyFill="1"/>
    <xf numFmtId="0" fontId="4" fillId="0" borderId="0" xfId="0" applyFont="1" applyFill="1" applyAlignment="1">
      <alignment horizontal="justify" wrapText="1"/>
    </xf>
    <xf numFmtId="0" fontId="0" fillId="0" borderId="0" xfId="0" applyFont="1"/>
    <xf numFmtId="0" fontId="2" fillId="0" borderId="0" xfId="0" applyFont="1"/>
    <xf numFmtId="44" fontId="3" fillId="0" borderId="0" xfId="0" applyNumberFormat="1" applyFont="1" applyFill="1"/>
    <xf numFmtId="164" fontId="0" fillId="0" borderId="0" xfId="1" applyFont="1" applyFill="1"/>
    <xf numFmtId="0" fontId="0" fillId="0" borderId="0" xfId="0" applyFont="1" applyFill="1"/>
    <xf numFmtId="0" fontId="0" fillId="0" borderId="0" xfId="0" applyFont="1" applyFill="1" applyAlignment="1">
      <alignment horizontal="justify" wrapText="1"/>
    </xf>
    <xf numFmtId="0" fontId="5" fillId="0" borderId="0" xfId="0" applyFont="1"/>
    <xf numFmtId="2" fontId="3" fillId="0" borderId="0" xfId="0" applyNumberFormat="1" applyFont="1" applyFill="1"/>
    <xf numFmtId="166" fontId="3" fillId="0" borderId="0" xfId="0" applyNumberFormat="1" applyFont="1" applyFill="1"/>
    <xf numFmtId="166" fontId="0" fillId="0" borderId="0" xfId="0" applyNumberFormat="1" applyFont="1"/>
    <xf numFmtId="0" fontId="15" fillId="0" borderId="0" xfId="0" applyFont="1" applyFill="1"/>
    <xf numFmtId="0" fontId="15" fillId="0" borderId="0" xfId="0" applyFont="1" applyFill="1" applyAlignment="1">
      <alignment horizontal="justify" wrapText="1"/>
    </xf>
    <xf numFmtId="2" fontId="15" fillId="0" borderId="0" xfId="0" applyNumberFormat="1" applyFont="1" applyFill="1"/>
    <xf numFmtId="166" fontId="15" fillId="0" borderId="0" xfId="0" applyNumberFormat="1" applyFont="1" applyFill="1"/>
    <xf numFmtId="164" fontId="15" fillId="0" borderId="0" xfId="1" applyFont="1" applyFill="1"/>
    <xf numFmtId="0" fontId="7" fillId="0" borderId="0" xfId="0" applyFont="1"/>
    <xf numFmtId="2" fontId="7" fillId="0" borderId="0" xfId="0" applyNumberFormat="1" applyFont="1"/>
    <xf numFmtId="0" fontId="7" fillId="0" borderId="0" xfId="0" applyFont="1" applyAlignment="1"/>
    <xf numFmtId="0" fontId="8" fillId="0" borderId="0" xfId="0" applyFont="1" applyAlignment="1">
      <alignment vertical="center" wrapText="1"/>
    </xf>
    <xf numFmtId="0" fontId="8" fillId="0" borderId="0" xfId="0" applyFont="1" applyAlignment="1"/>
    <xf numFmtId="166" fontId="16" fillId="0" borderId="0" xfId="0" applyNumberFormat="1" applyFont="1" applyFill="1"/>
    <xf numFmtId="0" fontId="7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17" fillId="0" borderId="0" xfId="0" applyFont="1" applyFill="1"/>
    <xf numFmtId="0" fontId="6" fillId="0" borderId="0" xfId="0" applyFont="1" applyAlignment="1">
      <alignment vertical="center"/>
    </xf>
    <xf numFmtId="0" fontId="17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/>
    <xf numFmtId="0" fontId="18" fillId="0" borderId="1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166" fontId="18" fillId="0" borderId="2" xfId="1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wrapText="1"/>
    </xf>
    <xf numFmtId="2" fontId="3" fillId="0" borderId="4" xfId="0" applyNumberFormat="1" applyFont="1" applyFill="1" applyBorder="1" applyAlignment="1">
      <alignment horizontal="center" wrapText="1"/>
    </xf>
    <xf numFmtId="166" fontId="3" fillId="0" borderId="4" xfId="1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14" fontId="3" fillId="0" borderId="4" xfId="0" applyNumberFormat="1" applyFont="1" applyFill="1" applyBorder="1" applyAlignment="1">
      <alignment horizontal="center" wrapText="1"/>
    </xf>
    <xf numFmtId="14" fontId="3" fillId="2" borderId="6" xfId="0" applyNumberFormat="1" applyFont="1" applyFill="1" applyBorder="1" applyAlignment="1">
      <alignment horizontal="center" wrapText="1"/>
    </xf>
    <xf numFmtId="2" fontId="3" fillId="2" borderId="4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14" fontId="3" fillId="0" borderId="6" xfId="0" applyNumberFormat="1" applyFont="1" applyFill="1" applyBorder="1" applyAlignment="1">
      <alignment horizontal="center" wrapText="1"/>
    </xf>
    <xf numFmtId="14" fontId="3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 wrapText="1"/>
    </xf>
    <xf numFmtId="0" fontId="18" fillId="0" borderId="7" xfId="0" applyFont="1" applyFill="1" applyBorder="1" applyAlignment="1">
      <alignment horizontal="center" vertical="center"/>
    </xf>
    <xf numFmtId="166" fontId="2" fillId="0" borderId="3" xfId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0" fontId="2" fillId="0" borderId="0" xfId="0" applyFont="1" applyAlignme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9" fillId="0" borderId="0" xfId="0" applyFont="1" applyAlignment="1"/>
    <xf numFmtId="0" fontId="18" fillId="0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18" fillId="0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18" fillId="0" borderId="8" xfId="0" applyFont="1" applyFill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64576</xdr:rowOff>
    </xdr:from>
    <xdr:to>
      <xdr:col>7</xdr:col>
      <xdr:colOff>567528</xdr:colOff>
      <xdr:row>3</xdr:row>
      <xdr:rowOff>113009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64576"/>
          <a:ext cx="8720282" cy="629619"/>
        </a:xfrm>
        <a:prstGeom prst="rect">
          <a:avLst/>
        </a:prstGeom>
      </xdr:spPr>
    </xdr:pic>
    <xdr:clientData/>
  </xdr:twoCellAnchor>
  <xdr:twoCellAnchor editAs="oneCell">
    <xdr:from>
      <xdr:col>0</xdr:col>
      <xdr:colOff>304199</xdr:colOff>
      <xdr:row>45</xdr:row>
      <xdr:rowOff>97291</xdr:rowOff>
    </xdr:from>
    <xdr:to>
      <xdr:col>15</xdr:col>
      <xdr:colOff>116465</xdr:colOff>
      <xdr:row>50</xdr:row>
      <xdr:rowOff>174360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3913"/>
        <a:stretch/>
      </xdr:blipFill>
      <xdr:spPr bwMode="auto">
        <a:xfrm>
          <a:off x="304199" y="18985850"/>
          <a:ext cx="19685613" cy="104571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zoomScale="59" zoomScaleNormal="59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L15" sqref="L15"/>
    </sheetView>
  </sheetViews>
  <sheetFormatPr baseColWidth="10" defaultRowHeight="15" x14ac:dyDescent="0.25"/>
  <cols>
    <col min="1" max="1" width="5" style="1" customWidth="1"/>
    <col min="2" max="3" width="21.42578125" style="2" customWidth="1"/>
    <col min="4" max="4" width="12.7109375" style="12" customWidth="1"/>
    <col min="5" max="5" width="28" style="2" customWidth="1"/>
    <col min="6" max="6" width="15.5703125" style="13" customWidth="1"/>
    <col min="7" max="7" width="17.7109375" style="1" customWidth="1"/>
    <col min="8" max="8" width="11.28515625" style="3" customWidth="1"/>
    <col min="9" max="9" width="10.42578125" style="3" customWidth="1"/>
    <col min="10" max="10" width="21.42578125" style="1" customWidth="1"/>
    <col min="11" max="11" width="20.42578125" style="2" customWidth="1"/>
    <col min="12" max="12" width="20.7109375" style="2" customWidth="1"/>
    <col min="13" max="13" width="61" style="1" customWidth="1"/>
    <col min="14" max="14" width="19.28515625" style="4" customWidth="1"/>
    <col min="15" max="15" width="11" style="2" customWidth="1"/>
    <col min="16" max="16" width="14.85546875" style="1" customWidth="1"/>
    <col min="17" max="17" width="11.42578125" style="1"/>
    <col min="18" max="18" width="16.7109375" style="1" customWidth="1"/>
    <col min="19" max="16384" width="11.42578125" style="1"/>
  </cols>
  <sheetData>
    <row r="1" spans="1:16" x14ac:dyDescent="0.25">
      <c r="B1" s="1"/>
      <c r="N1" s="1"/>
      <c r="O1" s="1"/>
    </row>
    <row r="2" spans="1:16" x14ac:dyDescent="0.25">
      <c r="B2" s="1"/>
      <c r="N2" s="1"/>
      <c r="O2" s="1"/>
    </row>
    <row r="3" spans="1:16" x14ac:dyDescent="0.25">
      <c r="B3" s="1"/>
      <c r="N3" s="1"/>
      <c r="O3" s="1"/>
    </row>
    <row r="4" spans="1:16" x14ac:dyDescent="0.25">
      <c r="B4" s="63" t="s">
        <v>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6" x14ac:dyDescent="0.25">
      <c r="A5" s="63" t="s">
        <v>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6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x14ac:dyDescent="0.25">
      <c r="A7" s="63" t="s">
        <v>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ht="15.75" thickBot="1" x14ac:dyDescent="0.3">
      <c r="B8" s="67" t="s">
        <v>27</v>
      </c>
      <c r="C8" s="67"/>
      <c r="N8" s="2"/>
    </row>
    <row r="9" spans="1:16" ht="67.5" customHeight="1" thickBot="1" x14ac:dyDescent="0.3">
      <c r="A9" s="33" t="s">
        <v>3</v>
      </c>
      <c r="B9" s="34" t="s">
        <v>4</v>
      </c>
      <c r="C9" s="34" t="s">
        <v>5</v>
      </c>
      <c r="D9" s="35" t="s">
        <v>6</v>
      </c>
      <c r="E9" s="34" t="s">
        <v>7</v>
      </c>
      <c r="F9" s="36" t="s">
        <v>8</v>
      </c>
      <c r="G9" s="34" t="s">
        <v>9</v>
      </c>
      <c r="H9" s="34" t="s">
        <v>10</v>
      </c>
      <c r="I9" s="34" t="s">
        <v>11</v>
      </c>
      <c r="J9" s="34" t="s">
        <v>12</v>
      </c>
      <c r="K9" s="34" t="s">
        <v>13</v>
      </c>
      <c r="L9" s="34" t="s">
        <v>14</v>
      </c>
      <c r="M9" s="34" t="s">
        <v>15</v>
      </c>
      <c r="N9" s="34" t="s">
        <v>16</v>
      </c>
      <c r="O9" s="34" t="s">
        <v>17</v>
      </c>
      <c r="P9" s="37" t="s">
        <v>18</v>
      </c>
    </row>
    <row r="10" spans="1:16" ht="44.25" customHeight="1" x14ac:dyDescent="0.25">
      <c r="A10" s="38">
        <v>1</v>
      </c>
      <c r="B10" s="39" t="s">
        <v>23</v>
      </c>
      <c r="C10" s="39" t="s">
        <v>23</v>
      </c>
      <c r="D10" s="40">
        <v>4.5</v>
      </c>
      <c r="E10" s="39" t="s">
        <v>28</v>
      </c>
      <c r="F10" s="41">
        <v>1419</v>
      </c>
      <c r="G10" s="42">
        <v>4371</v>
      </c>
      <c r="H10" s="42">
        <v>3831</v>
      </c>
      <c r="I10" s="42">
        <v>133</v>
      </c>
      <c r="J10" s="42">
        <v>56643632</v>
      </c>
      <c r="K10" s="39" t="s">
        <v>26</v>
      </c>
      <c r="L10" s="42" t="s">
        <v>29</v>
      </c>
      <c r="M10" s="39" t="s">
        <v>31</v>
      </c>
      <c r="N10" s="43" t="s">
        <v>30</v>
      </c>
      <c r="O10" s="42">
        <v>1</v>
      </c>
      <c r="P10" s="44">
        <v>44680</v>
      </c>
    </row>
    <row r="11" spans="1:16" ht="53.25" customHeight="1" x14ac:dyDescent="0.25">
      <c r="A11" s="38">
        <v>2</v>
      </c>
      <c r="B11" s="39" t="s">
        <v>24</v>
      </c>
      <c r="C11" s="39" t="s">
        <v>24</v>
      </c>
      <c r="D11" s="45">
        <v>4.5</v>
      </c>
      <c r="E11" s="39" t="s">
        <v>28</v>
      </c>
      <c r="F11" s="41">
        <v>1554.5</v>
      </c>
      <c r="G11" s="46">
        <v>4363</v>
      </c>
      <c r="H11" s="42">
        <v>3825</v>
      </c>
      <c r="I11" s="42">
        <v>133</v>
      </c>
      <c r="J11" s="42">
        <v>63332795</v>
      </c>
      <c r="K11" s="39" t="s">
        <v>32</v>
      </c>
      <c r="L11" s="42" t="s">
        <v>25</v>
      </c>
      <c r="M11" s="39" t="s">
        <v>33</v>
      </c>
      <c r="N11" s="43" t="s">
        <v>34</v>
      </c>
      <c r="O11" s="42">
        <v>1</v>
      </c>
      <c r="P11" s="44">
        <v>44680</v>
      </c>
    </row>
    <row r="12" spans="1:16" ht="57" customHeight="1" x14ac:dyDescent="0.25">
      <c r="A12" s="38">
        <v>3</v>
      </c>
      <c r="B12" s="39" t="s">
        <v>35</v>
      </c>
      <c r="C12" s="39" t="s">
        <v>36</v>
      </c>
      <c r="D12" s="40">
        <v>5</v>
      </c>
      <c r="E12" s="39" t="s">
        <v>38</v>
      </c>
      <c r="F12" s="41">
        <v>1524.5</v>
      </c>
      <c r="G12" s="42">
        <v>4366</v>
      </c>
      <c r="H12" s="42">
        <v>3826</v>
      </c>
      <c r="I12" s="42">
        <v>133</v>
      </c>
      <c r="J12" s="42">
        <v>25652168</v>
      </c>
      <c r="K12" s="39" t="s">
        <v>39</v>
      </c>
      <c r="L12" s="42" t="s">
        <v>40</v>
      </c>
      <c r="M12" s="39" t="s">
        <v>41</v>
      </c>
      <c r="N12" s="43" t="s">
        <v>30</v>
      </c>
      <c r="O12" s="42">
        <v>1</v>
      </c>
      <c r="P12" s="44">
        <v>44680</v>
      </c>
    </row>
    <row r="13" spans="1:16" ht="57.75" customHeight="1" x14ac:dyDescent="0.25">
      <c r="A13" s="38">
        <v>4</v>
      </c>
      <c r="B13" s="39" t="s">
        <v>42</v>
      </c>
      <c r="C13" s="39" t="s">
        <v>42</v>
      </c>
      <c r="D13" s="40">
        <v>1.65</v>
      </c>
      <c r="E13" s="39" t="s">
        <v>43</v>
      </c>
      <c r="F13" s="41">
        <v>572</v>
      </c>
      <c r="G13" s="42">
        <v>4375</v>
      </c>
      <c r="H13" s="42">
        <v>3836</v>
      </c>
      <c r="I13" s="42">
        <v>133</v>
      </c>
      <c r="J13" s="42">
        <v>29625483</v>
      </c>
      <c r="K13" s="39" t="s">
        <v>44</v>
      </c>
      <c r="L13" s="42" t="s">
        <v>45</v>
      </c>
      <c r="M13" s="39" t="s">
        <v>46</v>
      </c>
      <c r="N13" s="43" t="s">
        <v>47</v>
      </c>
      <c r="O13" s="42">
        <v>1</v>
      </c>
      <c r="P13" s="47">
        <v>44680</v>
      </c>
    </row>
    <row r="14" spans="1:16" ht="61.5" customHeight="1" x14ac:dyDescent="0.25">
      <c r="A14" s="38">
        <v>5</v>
      </c>
      <c r="B14" s="39" t="s">
        <v>42</v>
      </c>
      <c r="C14" s="39" t="s">
        <v>42</v>
      </c>
      <c r="D14" s="40">
        <v>1.35</v>
      </c>
      <c r="E14" s="39" t="s">
        <v>48</v>
      </c>
      <c r="F14" s="41">
        <v>491</v>
      </c>
      <c r="G14" s="42">
        <v>4383</v>
      </c>
      <c r="H14" s="42">
        <v>3833</v>
      </c>
      <c r="I14" s="42">
        <v>133</v>
      </c>
      <c r="J14" s="42">
        <v>29625483</v>
      </c>
      <c r="K14" s="39" t="s">
        <v>44</v>
      </c>
      <c r="L14" s="42" t="s">
        <v>45</v>
      </c>
      <c r="M14" s="39" t="s">
        <v>49</v>
      </c>
      <c r="N14" s="43" t="s">
        <v>30</v>
      </c>
      <c r="O14" s="42">
        <v>1</v>
      </c>
      <c r="P14" s="47">
        <v>44680</v>
      </c>
    </row>
    <row r="15" spans="1:16" ht="80.25" customHeight="1" x14ac:dyDescent="0.25">
      <c r="A15" s="38">
        <v>6</v>
      </c>
      <c r="B15" s="39" t="s">
        <v>42</v>
      </c>
      <c r="C15" s="39" t="s">
        <v>42</v>
      </c>
      <c r="D15" s="40">
        <v>5</v>
      </c>
      <c r="E15" s="39" t="s">
        <v>50</v>
      </c>
      <c r="F15" s="41">
        <v>1575</v>
      </c>
      <c r="G15" s="42">
        <v>4369</v>
      </c>
      <c r="H15" s="42">
        <v>3829</v>
      </c>
      <c r="I15" s="42">
        <v>133</v>
      </c>
      <c r="J15" s="42">
        <v>34950958</v>
      </c>
      <c r="K15" s="39" t="s">
        <v>51</v>
      </c>
      <c r="L15" s="42" t="s">
        <v>52</v>
      </c>
      <c r="M15" s="39" t="s">
        <v>53</v>
      </c>
      <c r="N15" s="43" t="s">
        <v>34</v>
      </c>
      <c r="O15" s="42">
        <v>1</v>
      </c>
      <c r="P15" s="47">
        <v>44680</v>
      </c>
    </row>
    <row r="16" spans="1:16" ht="45.75" customHeight="1" x14ac:dyDescent="0.25">
      <c r="A16" s="38">
        <v>7</v>
      </c>
      <c r="B16" s="39" t="s">
        <v>23</v>
      </c>
      <c r="C16" s="39" t="s">
        <v>23</v>
      </c>
      <c r="D16" s="40">
        <v>0.2</v>
      </c>
      <c r="E16" s="39" t="s">
        <v>54</v>
      </c>
      <c r="F16" s="41">
        <v>56.5</v>
      </c>
      <c r="G16" s="42">
        <v>4380</v>
      </c>
      <c r="H16" s="42">
        <v>3839</v>
      </c>
      <c r="I16" s="42">
        <v>133</v>
      </c>
      <c r="J16" s="42">
        <v>36546631</v>
      </c>
      <c r="K16" s="39" t="s">
        <v>55</v>
      </c>
      <c r="L16" s="42" t="s">
        <v>29</v>
      </c>
      <c r="M16" s="39" t="s">
        <v>56</v>
      </c>
      <c r="N16" s="43">
        <v>44678</v>
      </c>
      <c r="O16" s="42">
        <v>1</v>
      </c>
      <c r="P16" s="47">
        <v>44680</v>
      </c>
    </row>
    <row r="17" spans="1:18" ht="72.75" customHeight="1" x14ac:dyDescent="0.25">
      <c r="A17" s="38">
        <v>8</v>
      </c>
      <c r="B17" s="39" t="s">
        <v>23</v>
      </c>
      <c r="C17" s="39" t="s">
        <v>23</v>
      </c>
      <c r="D17" s="40">
        <v>0.2</v>
      </c>
      <c r="E17" s="39" t="s">
        <v>57</v>
      </c>
      <c r="F17" s="41">
        <v>70</v>
      </c>
      <c r="G17" s="42">
        <v>4354</v>
      </c>
      <c r="H17" s="42">
        <v>3823</v>
      </c>
      <c r="I17" s="42">
        <v>133</v>
      </c>
      <c r="J17" s="42">
        <v>36546631</v>
      </c>
      <c r="K17" s="39" t="s">
        <v>55</v>
      </c>
      <c r="L17" s="42" t="s">
        <v>58</v>
      </c>
      <c r="M17" s="39" t="s">
        <v>65</v>
      </c>
      <c r="N17" s="43" t="s">
        <v>59</v>
      </c>
      <c r="O17" s="42">
        <v>1</v>
      </c>
      <c r="P17" s="47">
        <v>44680</v>
      </c>
    </row>
    <row r="18" spans="1:18" ht="57.75" customHeight="1" x14ac:dyDescent="0.25">
      <c r="A18" s="38">
        <v>9</v>
      </c>
      <c r="B18" s="39" t="s">
        <v>60</v>
      </c>
      <c r="C18" s="39" t="s">
        <v>60</v>
      </c>
      <c r="D18" s="40">
        <v>0.2</v>
      </c>
      <c r="E18" s="39" t="s">
        <v>61</v>
      </c>
      <c r="F18" s="41">
        <v>76.5</v>
      </c>
      <c r="G18" s="42">
        <v>4377</v>
      </c>
      <c r="H18" s="42">
        <v>3838</v>
      </c>
      <c r="I18" s="42">
        <v>133</v>
      </c>
      <c r="J18" s="42">
        <v>56643632</v>
      </c>
      <c r="K18" s="39" t="s">
        <v>62</v>
      </c>
      <c r="L18" s="42" t="s">
        <v>63</v>
      </c>
      <c r="M18" s="39" t="s">
        <v>64</v>
      </c>
      <c r="N18" s="48">
        <v>44676</v>
      </c>
      <c r="O18" s="42">
        <v>1</v>
      </c>
      <c r="P18" s="47">
        <v>44680</v>
      </c>
    </row>
    <row r="19" spans="1:18" ht="91.5" customHeight="1" x14ac:dyDescent="0.25">
      <c r="A19" s="38">
        <v>10</v>
      </c>
      <c r="B19" s="39" t="s">
        <v>66</v>
      </c>
      <c r="C19" s="39" t="s">
        <v>66</v>
      </c>
      <c r="D19" s="49">
        <v>5</v>
      </c>
      <c r="E19" s="39" t="s">
        <v>67</v>
      </c>
      <c r="F19" s="41">
        <v>1622.75</v>
      </c>
      <c r="G19" s="42" t="s">
        <v>84</v>
      </c>
      <c r="H19" s="42">
        <v>3832</v>
      </c>
      <c r="I19" s="42">
        <v>136</v>
      </c>
      <c r="J19" s="42">
        <v>110146115</v>
      </c>
      <c r="K19" s="39" t="s">
        <v>68</v>
      </c>
      <c r="L19" s="42" t="s">
        <v>69</v>
      </c>
      <c r="M19" s="39" t="s">
        <v>70</v>
      </c>
      <c r="N19" s="48" t="s">
        <v>34</v>
      </c>
      <c r="O19" s="42">
        <v>1</v>
      </c>
      <c r="P19" s="47">
        <v>44680</v>
      </c>
    </row>
    <row r="20" spans="1:18" ht="60" customHeight="1" x14ac:dyDescent="0.25">
      <c r="A20" s="38">
        <v>11</v>
      </c>
      <c r="B20" s="39" t="s">
        <v>23</v>
      </c>
      <c r="C20" s="39" t="s">
        <v>23</v>
      </c>
      <c r="D20" s="49">
        <v>2</v>
      </c>
      <c r="E20" s="39" t="s">
        <v>37</v>
      </c>
      <c r="F20" s="41">
        <v>466</v>
      </c>
      <c r="G20" s="42" t="s">
        <v>83</v>
      </c>
      <c r="H20" s="42">
        <v>3828</v>
      </c>
      <c r="I20" s="42">
        <v>136</v>
      </c>
      <c r="J20" s="42">
        <v>56742479</v>
      </c>
      <c r="K20" s="39" t="s">
        <v>71</v>
      </c>
      <c r="L20" s="42" t="s">
        <v>72</v>
      </c>
      <c r="M20" s="39" t="s">
        <v>73</v>
      </c>
      <c r="N20" s="48" t="s">
        <v>74</v>
      </c>
      <c r="O20" s="42">
        <v>1</v>
      </c>
      <c r="P20" s="47">
        <v>44680</v>
      </c>
    </row>
    <row r="21" spans="1:18" ht="69.75" customHeight="1" x14ac:dyDescent="0.25">
      <c r="A21" s="38">
        <v>12</v>
      </c>
      <c r="B21" s="39" t="s">
        <v>60</v>
      </c>
      <c r="C21" s="39" t="s">
        <v>60</v>
      </c>
      <c r="D21" s="40">
        <v>1.65</v>
      </c>
      <c r="E21" s="39" t="s">
        <v>43</v>
      </c>
      <c r="F21" s="41">
        <v>579</v>
      </c>
      <c r="G21" s="42" t="s">
        <v>82</v>
      </c>
      <c r="H21" s="42">
        <v>3835</v>
      </c>
      <c r="I21" s="42">
        <v>136</v>
      </c>
      <c r="J21" s="42">
        <v>56742479</v>
      </c>
      <c r="K21" s="39" t="s">
        <v>71</v>
      </c>
      <c r="L21" s="42" t="s">
        <v>72</v>
      </c>
      <c r="M21" s="39" t="s">
        <v>75</v>
      </c>
      <c r="N21" s="48" t="s">
        <v>47</v>
      </c>
      <c r="O21" s="42">
        <v>1</v>
      </c>
      <c r="P21" s="47">
        <v>44680</v>
      </c>
    </row>
    <row r="22" spans="1:18" ht="91.5" customHeight="1" x14ac:dyDescent="0.25">
      <c r="A22" s="38">
        <v>13</v>
      </c>
      <c r="B22" s="39" t="s">
        <v>23</v>
      </c>
      <c r="C22" s="39" t="s">
        <v>23</v>
      </c>
      <c r="D22" s="49">
        <v>5</v>
      </c>
      <c r="E22" s="39" t="s">
        <v>76</v>
      </c>
      <c r="F22" s="41">
        <v>1513</v>
      </c>
      <c r="G22" s="42" t="s">
        <v>81</v>
      </c>
      <c r="H22" s="42">
        <v>3827</v>
      </c>
      <c r="I22" s="42">
        <v>136</v>
      </c>
      <c r="J22" s="42">
        <v>81352603</v>
      </c>
      <c r="K22" s="39" t="s">
        <v>77</v>
      </c>
      <c r="L22" s="42" t="s">
        <v>72</v>
      </c>
      <c r="M22" s="39" t="s">
        <v>78</v>
      </c>
      <c r="N22" s="48" t="s">
        <v>79</v>
      </c>
      <c r="O22" s="42">
        <v>1</v>
      </c>
      <c r="P22" s="47">
        <v>44680</v>
      </c>
    </row>
    <row r="23" spans="1:18" ht="87" customHeight="1" thickBot="1" x14ac:dyDescent="0.3">
      <c r="A23" s="38">
        <v>14</v>
      </c>
      <c r="B23" s="39" t="s">
        <v>23</v>
      </c>
      <c r="C23" s="39" t="s">
        <v>23</v>
      </c>
      <c r="D23" s="40">
        <v>5</v>
      </c>
      <c r="E23" s="39" t="s">
        <v>76</v>
      </c>
      <c r="F23" s="41">
        <v>1590.5</v>
      </c>
      <c r="G23" s="42" t="s">
        <v>80</v>
      </c>
      <c r="H23" s="42">
        <v>3834</v>
      </c>
      <c r="I23" s="42">
        <v>136</v>
      </c>
      <c r="J23" s="42">
        <v>85778249</v>
      </c>
      <c r="K23" s="39" t="s">
        <v>85</v>
      </c>
      <c r="L23" s="42" t="s">
        <v>86</v>
      </c>
      <c r="M23" s="39" t="s">
        <v>87</v>
      </c>
      <c r="N23" s="48" t="s">
        <v>30</v>
      </c>
      <c r="O23" s="42">
        <v>1</v>
      </c>
      <c r="P23" s="47">
        <v>44680</v>
      </c>
    </row>
    <row r="24" spans="1:18" ht="49.5" customHeight="1" thickBot="1" x14ac:dyDescent="0.3">
      <c r="A24" s="50"/>
      <c r="B24" s="64" t="s">
        <v>19</v>
      </c>
      <c r="C24" s="65"/>
      <c r="D24" s="65"/>
      <c r="E24" s="65"/>
      <c r="F24" s="51">
        <f>SUM(F10:F23)</f>
        <v>13110.25</v>
      </c>
      <c r="G24" s="52"/>
      <c r="H24" s="52"/>
      <c r="I24" s="52"/>
      <c r="J24" s="52"/>
      <c r="K24" s="52"/>
      <c r="L24" s="52"/>
      <c r="M24" s="53"/>
      <c r="N24" s="54"/>
      <c r="O24" s="52"/>
      <c r="P24" s="54"/>
      <c r="R24" s="7"/>
    </row>
    <row r="25" spans="1:18" ht="15" customHeight="1" x14ac:dyDescent="0.25">
      <c r="A25" s="9"/>
      <c r="N25" s="2"/>
      <c r="O25" s="9"/>
      <c r="P25" s="9"/>
    </row>
    <row r="26" spans="1:18" ht="15" customHeight="1" x14ac:dyDescent="0.25">
      <c r="A26" s="9"/>
      <c r="N26" s="2"/>
      <c r="O26" s="9"/>
      <c r="P26" s="9"/>
    </row>
    <row r="27" spans="1:18" ht="15" customHeight="1" x14ac:dyDescent="0.25">
      <c r="A27" s="9"/>
      <c r="N27" s="2"/>
      <c r="O27" s="9"/>
      <c r="P27" s="9"/>
    </row>
    <row r="28" spans="1:18" ht="15" customHeight="1" x14ac:dyDescent="0.25">
      <c r="A28" s="9"/>
      <c r="N28" s="2"/>
      <c r="O28" s="9"/>
      <c r="P28" s="9"/>
    </row>
    <row r="29" spans="1:18" ht="15" customHeight="1" x14ac:dyDescent="0.25">
      <c r="A29" s="9"/>
      <c r="N29" s="2"/>
      <c r="O29" s="9"/>
      <c r="P29" s="9"/>
    </row>
    <row r="30" spans="1:18" ht="15" customHeight="1" x14ac:dyDescent="0.25">
      <c r="A30" s="9"/>
      <c r="N30" s="2"/>
      <c r="O30" s="9"/>
      <c r="P30" s="9"/>
    </row>
    <row r="31" spans="1:18" ht="15" customHeight="1" x14ac:dyDescent="0.25">
      <c r="A31" s="9"/>
      <c r="N31" s="2"/>
      <c r="O31" s="9"/>
      <c r="P31" s="9"/>
    </row>
    <row r="32" spans="1:18" ht="15" customHeight="1" x14ac:dyDescent="0.25">
      <c r="A32" s="9"/>
      <c r="C32" s="6"/>
      <c r="D32" s="55"/>
      <c r="E32" s="5"/>
      <c r="F32" s="14"/>
      <c r="N32" s="2"/>
      <c r="O32" s="9"/>
      <c r="P32" s="9"/>
    </row>
    <row r="33" spans="1:16" ht="15" customHeight="1" x14ac:dyDescent="0.25">
      <c r="A33" s="9"/>
      <c r="C33" s="56"/>
      <c r="N33" s="2"/>
      <c r="O33" s="9"/>
      <c r="P33" s="9"/>
    </row>
    <row r="34" spans="1:16" ht="15" customHeight="1" x14ac:dyDescent="0.25">
      <c r="A34" s="9"/>
      <c r="C34" s="57"/>
      <c r="N34" s="2"/>
      <c r="O34" s="9"/>
      <c r="P34" s="9"/>
    </row>
    <row r="35" spans="1:16" ht="15" customHeight="1" x14ac:dyDescent="0.25">
      <c r="A35" s="9"/>
      <c r="B35" s="70" t="s">
        <v>20</v>
      </c>
      <c r="C35" s="70"/>
      <c r="D35" s="70"/>
      <c r="N35" s="2"/>
      <c r="O35" s="9"/>
      <c r="P35" s="9"/>
    </row>
    <row r="36" spans="1:16" ht="15" customHeight="1" x14ac:dyDescent="0.25">
      <c r="A36" s="9"/>
      <c r="B36" s="71" t="s">
        <v>21</v>
      </c>
      <c r="C36" s="71"/>
      <c r="D36" s="71"/>
      <c r="N36" s="2"/>
      <c r="O36" s="9"/>
      <c r="P36" s="9"/>
    </row>
    <row r="37" spans="1:16" ht="15" customHeight="1" x14ac:dyDescent="0.25">
      <c r="A37" s="9"/>
      <c r="B37" s="58" t="s">
        <v>22</v>
      </c>
      <c r="C37" s="58"/>
      <c r="D37" s="59"/>
      <c r="N37" s="2"/>
      <c r="O37" s="9"/>
      <c r="P37" s="9"/>
    </row>
    <row r="38" spans="1:16" ht="15" customHeight="1" x14ac:dyDescent="0.25">
      <c r="A38" s="9"/>
      <c r="N38" s="2"/>
      <c r="O38" s="9"/>
      <c r="P38" s="9"/>
    </row>
    <row r="39" spans="1:16" ht="15" customHeight="1" x14ac:dyDescent="0.25">
      <c r="A39" s="9"/>
      <c r="C39" s="6"/>
      <c r="D39" s="55"/>
      <c r="E39" s="5"/>
      <c r="F39" s="14"/>
      <c r="N39" s="2"/>
      <c r="O39" s="9"/>
      <c r="P39" s="9"/>
    </row>
    <row r="40" spans="1:16" ht="15" customHeight="1" x14ac:dyDescent="0.25">
      <c r="A40" s="9"/>
      <c r="C40" s="56"/>
      <c r="D40" s="70"/>
      <c r="E40" s="70"/>
      <c r="F40" s="70"/>
      <c r="N40" s="2"/>
      <c r="O40" s="9"/>
      <c r="P40" s="9"/>
    </row>
    <row r="41" spans="1:16" ht="15" customHeight="1" x14ac:dyDescent="0.25">
      <c r="A41" s="9"/>
      <c r="C41" s="57"/>
      <c r="D41" s="71"/>
      <c r="E41" s="71"/>
      <c r="F41" s="71"/>
      <c r="N41" s="2"/>
      <c r="O41" s="9"/>
      <c r="P41" s="9"/>
    </row>
    <row r="42" spans="1:16" ht="15" customHeight="1" x14ac:dyDescent="0.25">
      <c r="A42" s="9"/>
      <c r="C42" s="60"/>
      <c r="D42" s="72"/>
      <c r="E42" s="72"/>
      <c r="F42" s="72"/>
      <c r="G42" s="7"/>
      <c r="N42" s="2"/>
      <c r="O42" s="9"/>
      <c r="P42" s="9"/>
    </row>
    <row r="43" spans="1:16" ht="15" customHeight="1" x14ac:dyDescent="0.25">
      <c r="A43" s="9"/>
      <c r="N43" s="2"/>
      <c r="O43" s="9"/>
      <c r="P43" s="9"/>
    </row>
    <row r="44" spans="1:16" x14ac:dyDescent="0.25">
      <c r="B44" s="1"/>
      <c r="C44" s="1"/>
      <c r="E44" s="1"/>
      <c r="H44" s="1"/>
      <c r="I44" s="1"/>
      <c r="K44" s="1"/>
      <c r="L44" s="1"/>
      <c r="N44" s="1"/>
    </row>
    <row r="45" spans="1:16" x14ac:dyDescent="0.25">
      <c r="B45" s="1"/>
      <c r="C45" s="1"/>
      <c r="E45" s="1"/>
      <c r="H45" s="1"/>
      <c r="I45" s="1"/>
      <c r="K45" s="1"/>
      <c r="L45" s="1"/>
      <c r="N45" s="1"/>
    </row>
    <row r="46" spans="1:16" ht="15.75" x14ac:dyDescent="0.25">
      <c r="A46" s="15"/>
      <c r="B46" s="15"/>
      <c r="C46" s="15"/>
      <c r="D46" s="17"/>
      <c r="E46" s="15"/>
      <c r="F46" s="18"/>
      <c r="G46" s="15"/>
      <c r="H46" s="15"/>
      <c r="I46" s="15"/>
      <c r="J46" s="15"/>
      <c r="K46" s="15"/>
      <c r="L46" s="15"/>
      <c r="M46" s="15"/>
      <c r="N46" s="15"/>
      <c r="O46" s="16"/>
      <c r="P46" s="15"/>
    </row>
    <row r="47" spans="1:16" ht="15.75" x14ac:dyDescent="0.25">
      <c r="A47" s="15"/>
      <c r="B47" s="16"/>
      <c r="C47" s="16"/>
      <c r="D47" s="17"/>
      <c r="E47" s="16"/>
      <c r="F47" s="18"/>
      <c r="G47" s="15"/>
      <c r="H47" s="19"/>
      <c r="I47" s="19"/>
      <c r="J47" s="15"/>
      <c r="K47" s="16"/>
      <c r="L47" s="16"/>
      <c r="M47" s="15"/>
      <c r="N47" s="16"/>
      <c r="O47" s="16"/>
      <c r="P47" s="15"/>
    </row>
    <row r="48" spans="1:16" ht="15.75" x14ac:dyDescent="0.25">
      <c r="A48" s="15"/>
      <c r="B48" s="16"/>
      <c r="C48" s="16"/>
      <c r="D48" s="17"/>
      <c r="E48" s="16"/>
      <c r="F48" s="18"/>
      <c r="G48" s="15"/>
      <c r="H48" s="19"/>
      <c r="I48" s="19"/>
      <c r="J48" s="15"/>
      <c r="K48" s="16"/>
      <c r="L48" s="16"/>
      <c r="M48" s="15"/>
      <c r="N48" s="16"/>
      <c r="O48" s="16"/>
      <c r="P48" s="15"/>
    </row>
    <row r="49" spans="1:16" ht="15.75" x14ac:dyDescent="0.25">
      <c r="A49" s="15"/>
      <c r="B49" s="66"/>
      <c r="C49" s="66"/>
      <c r="D49" s="21"/>
      <c r="E49" s="20"/>
      <c r="F49" s="25"/>
      <c r="G49" s="22"/>
      <c r="H49" s="22"/>
      <c r="I49" s="20"/>
      <c r="J49" s="20"/>
      <c r="K49" s="20"/>
      <c r="L49" s="11"/>
      <c r="M49" s="11"/>
      <c r="N49" s="11"/>
      <c r="O49" s="11"/>
      <c r="P49" s="15"/>
    </row>
    <row r="50" spans="1:16" ht="15.75" x14ac:dyDescent="0.25">
      <c r="A50" s="15"/>
      <c r="B50" s="26"/>
      <c r="C50" s="20"/>
      <c r="D50" s="27"/>
      <c r="E50" s="20"/>
      <c r="F50" s="25"/>
      <c r="G50" s="28"/>
      <c r="H50" s="22"/>
      <c r="I50" s="22"/>
      <c r="J50" s="22"/>
      <c r="K50" s="68"/>
      <c r="L50" s="68"/>
      <c r="M50" s="68"/>
      <c r="N50" s="29"/>
      <c r="O50" s="29"/>
      <c r="P50" s="15"/>
    </row>
    <row r="51" spans="1:16" ht="18.75" customHeight="1" x14ac:dyDescent="0.25">
      <c r="A51" s="15"/>
      <c r="B51" s="26"/>
      <c r="C51" s="20"/>
      <c r="D51" s="27"/>
      <c r="E51" s="20"/>
      <c r="F51" s="25"/>
      <c r="G51" s="30"/>
      <c r="H51" s="23"/>
      <c r="I51" s="23"/>
      <c r="J51" s="23"/>
      <c r="K51" s="69"/>
      <c r="L51" s="69"/>
      <c r="M51" s="69"/>
      <c r="N51" s="31"/>
      <c r="O51" s="31"/>
      <c r="P51" s="15"/>
    </row>
    <row r="52" spans="1:16" ht="15.75" x14ac:dyDescent="0.25">
      <c r="A52" s="15"/>
      <c r="B52" s="26"/>
      <c r="C52" s="20"/>
      <c r="D52" s="27"/>
      <c r="E52" s="20"/>
      <c r="F52" s="25"/>
      <c r="G52" s="30"/>
      <c r="H52" s="24"/>
      <c r="I52" s="24"/>
      <c r="J52" s="24"/>
      <c r="K52" s="62"/>
      <c r="L52" s="62"/>
      <c r="M52" s="62"/>
      <c r="N52" s="32"/>
      <c r="O52" s="32"/>
      <c r="P52" s="15"/>
    </row>
    <row r="53" spans="1:16" x14ac:dyDescent="0.25">
      <c r="H53" s="8"/>
      <c r="I53" s="8"/>
      <c r="J53" s="9"/>
      <c r="K53" s="10"/>
    </row>
  </sheetData>
  <autoFilter ref="A4:P23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4">
    <mergeCell ref="K52:M52"/>
    <mergeCell ref="B4:P4"/>
    <mergeCell ref="A5:P5"/>
    <mergeCell ref="A7:P7"/>
    <mergeCell ref="B24:E24"/>
    <mergeCell ref="B49:C49"/>
    <mergeCell ref="B8:C8"/>
    <mergeCell ref="K50:M50"/>
    <mergeCell ref="K51:M51"/>
    <mergeCell ref="D40:F40"/>
    <mergeCell ref="D41:F41"/>
    <mergeCell ref="D42:F42"/>
    <mergeCell ref="B35:D35"/>
    <mergeCell ref="B36:D36"/>
  </mergeCells>
  <printOptions horizontalCentered="1"/>
  <pageMargins left="0.23622047244094491" right="0.23622047244094491" top="0.39370078740157483" bottom="0.39370078740157483" header="0.31496062992125984" footer="0.31496062992125984"/>
  <pageSetup scale="3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 Nacionales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2022-05-06T21:59:44Z</cp:lastPrinted>
  <dcterms:created xsi:type="dcterms:W3CDTF">2020-11-06T14:12:07Z</dcterms:created>
  <dcterms:modified xsi:type="dcterms:W3CDTF">2022-05-09T21:13:38Z</dcterms:modified>
</cp:coreProperties>
</file>